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50"/>
  </bookViews>
  <sheets>
    <sheet name="体检人员名单" sheetId="5" r:id="rId1"/>
  </sheets>
  <calcPr calcId="144525"/>
</workbook>
</file>

<file path=xl/sharedStrings.xml><?xml version="1.0" encoding="utf-8"?>
<sst xmlns="http://schemas.openxmlformats.org/spreadsheetml/2006/main" count="94">
  <si>
    <t xml:space="preserve">  健朗药业公司劳动合同用工体检人员名单      </t>
  </si>
  <si>
    <t>序号</t>
  </si>
  <si>
    <t>姓名</t>
  </si>
  <si>
    <t>性别</t>
  </si>
  <si>
    <t>学历及专业</t>
  </si>
  <si>
    <t>拟报岗位</t>
  </si>
  <si>
    <t>笔试（60%）</t>
  </si>
  <si>
    <t>面试（40%）</t>
  </si>
  <si>
    <t>综合成绩</t>
  </si>
  <si>
    <t>是否进入体检</t>
  </si>
  <si>
    <t>龙晗宇</t>
  </si>
  <si>
    <t>女</t>
  </si>
  <si>
    <t>大专/工业分析</t>
  </si>
  <si>
    <t>胶囊灌装</t>
  </si>
  <si>
    <t>是</t>
  </si>
  <si>
    <t>伍春彬</t>
  </si>
  <si>
    <r>
      <rPr>
        <sz val="11"/>
        <color theme="1"/>
        <rFont val="宋体"/>
        <charset val="134"/>
      </rPr>
      <t>大专</t>
    </r>
    <r>
      <rPr>
        <sz val="11"/>
        <color rgb="FF000000"/>
        <rFont val="宋体"/>
        <charset val="134"/>
      </rPr>
      <t>/</t>
    </r>
    <r>
      <rPr>
        <sz val="11"/>
        <color theme="1"/>
        <rFont val="宋体"/>
        <charset val="134"/>
      </rPr>
      <t>药学</t>
    </r>
  </si>
  <si>
    <t>陈姝</t>
  </si>
  <si>
    <t>冷冻干燥</t>
  </si>
  <si>
    <t>刘浩</t>
  </si>
  <si>
    <t>男</t>
  </si>
  <si>
    <t>本科/药学</t>
  </si>
  <si>
    <t>严慧</t>
  </si>
  <si>
    <t>缺考</t>
  </si>
  <si>
    <t>刘静怡</t>
  </si>
  <si>
    <t>大专/药学</t>
  </si>
  <si>
    <t>杨扬</t>
  </si>
  <si>
    <t>大专/化工技术</t>
  </si>
  <si>
    <t>配液</t>
  </si>
  <si>
    <t>费轩</t>
  </si>
  <si>
    <t>蒋逸婷</t>
  </si>
  <si>
    <t>肖雄</t>
  </si>
  <si>
    <t>清洗</t>
  </si>
  <si>
    <t>徐剑玮</t>
  </si>
  <si>
    <t>大专/中医学</t>
  </si>
  <si>
    <t>郭文韬</t>
  </si>
  <si>
    <t>卜晓霞</t>
  </si>
  <si>
    <t>大专/生物药学</t>
  </si>
  <si>
    <t>转生产岗</t>
  </si>
  <si>
    <t>李晓云</t>
  </si>
  <si>
    <t>本科/化学工程工艺</t>
  </si>
  <si>
    <t>微检</t>
  </si>
  <si>
    <t>周倩</t>
  </si>
  <si>
    <t>于高伟</t>
  </si>
  <si>
    <t>本科/材料化学</t>
  </si>
  <si>
    <t>QA</t>
  </si>
  <si>
    <t>游恩卓</t>
  </si>
  <si>
    <t>本科/生物工程</t>
  </si>
  <si>
    <t>姚珊</t>
  </si>
  <si>
    <t>本科/制药工程</t>
  </si>
  <si>
    <t>廖猛</t>
  </si>
  <si>
    <t>本科/药物制剂</t>
  </si>
  <si>
    <t>仪器分析</t>
  </si>
  <si>
    <t>徐育凤</t>
  </si>
  <si>
    <t>本科/化学与环境工程</t>
  </si>
  <si>
    <t>夏姣姣</t>
  </si>
  <si>
    <t>张静</t>
  </si>
  <si>
    <t>大专/临床医学</t>
  </si>
  <si>
    <t>理化</t>
  </si>
  <si>
    <t>李芸</t>
  </si>
  <si>
    <t>付彩云</t>
  </si>
  <si>
    <t xml:space="preserve"> 健朗药业公司劳务派遣用工体检人员名单         </t>
  </si>
  <si>
    <r>
      <rPr>
        <sz val="11"/>
        <color rgb="FF000000"/>
        <rFont val="宋体"/>
        <charset val="134"/>
        <scheme val="minor"/>
      </rPr>
      <t>笔试（6</t>
    </r>
    <r>
      <rPr>
        <sz val="11"/>
        <color rgb="FF000000"/>
        <rFont val="宋体"/>
        <charset val="134"/>
        <scheme val="minor"/>
      </rPr>
      <t>0%</t>
    </r>
    <r>
      <rPr>
        <sz val="11"/>
        <color rgb="FF000000"/>
        <rFont val="宋体"/>
        <charset val="134"/>
        <scheme val="minor"/>
      </rPr>
      <t>）</t>
    </r>
  </si>
  <si>
    <t>易松</t>
  </si>
  <si>
    <t>本科/计算机科学与技术</t>
  </si>
  <si>
    <t>灯检外包喷码</t>
  </si>
  <si>
    <t>邹红</t>
  </si>
  <si>
    <t>大专/玩具设计与制造</t>
  </si>
  <si>
    <t>贺思慧</t>
  </si>
  <si>
    <r>
      <rPr>
        <sz val="11"/>
        <color theme="1"/>
        <rFont val="宋体"/>
        <charset val="134"/>
      </rPr>
      <t>大专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电子商务</t>
    </r>
  </si>
  <si>
    <t>张雨薇</t>
  </si>
  <si>
    <t>大专/会计</t>
  </si>
  <si>
    <t>谢雯</t>
  </si>
  <si>
    <t>大专/金融</t>
  </si>
  <si>
    <t>胡旭</t>
  </si>
  <si>
    <r>
      <rPr>
        <sz val="11"/>
        <color theme="1"/>
        <rFont val="宋体"/>
        <charset val="134"/>
      </rPr>
      <t>大专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计算机</t>
    </r>
  </si>
  <si>
    <t>黄小平</t>
  </si>
  <si>
    <t>朱子豪</t>
  </si>
  <si>
    <t>大专/艺术设计</t>
  </si>
  <si>
    <t>吴雨亭</t>
  </si>
  <si>
    <t>本科/播音主持</t>
  </si>
  <si>
    <t>易霄</t>
  </si>
  <si>
    <t>大专/工商管理</t>
  </si>
  <si>
    <t>郑祥</t>
  </si>
  <si>
    <r>
      <rPr>
        <sz val="11"/>
        <color theme="1"/>
        <rFont val="宋体"/>
        <charset val="134"/>
      </rPr>
      <t>大专</t>
    </r>
    <r>
      <rPr>
        <b/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物流</t>
    </r>
  </si>
  <si>
    <t>周涛</t>
  </si>
  <si>
    <t>本科/环境艺术设计</t>
  </si>
  <si>
    <t>柳琦</t>
  </si>
  <si>
    <t>大专/汽车制造与装配技术</t>
  </si>
  <si>
    <t>设备维修</t>
  </si>
  <si>
    <t>王港</t>
  </si>
  <si>
    <t>大专/导弹修理</t>
  </si>
  <si>
    <t>韩祥</t>
  </si>
  <si>
    <t>大专/机电设备安装与维修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</si>
</sst>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L40" sqref="L40"/>
    </sheetView>
  </sheetViews>
  <sheetFormatPr defaultColWidth="9" defaultRowHeight="21.75" customHeight="1"/>
  <cols>
    <col min="1" max="1" width="4.125" customWidth="1"/>
    <col min="2" max="2" width="9.5" customWidth="1"/>
    <col min="3" max="3" width="4.625" customWidth="1"/>
    <col min="4" max="4" width="18.125" customWidth="1"/>
    <col min="5" max="5" width="11.875" customWidth="1"/>
    <col min="6" max="6" width="7.625" style="1" customWidth="1"/>
    <col min="7" max="7" width="7.5" customWidth="1"/>
    <col min="8" max="8" width="9" customWidth="1"/>
    <col min="9" max="9" width="9.375" customWidth="1"/>
  </cols>
  <sheetData>
    <row r="1" ht="1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1" customHeight="1" spans="1:9">
      <c r="A2" s="2"/>
      <c r="B2" s="2"/>
      <c r="C2" s="2"/>
      <c r="D2" s="2"/>
      <c r="E2" s="2"/>
      <c r="F2" s="2"/>
      <c r="G2" s="2"/>
      <c r="H2" s="2"/>
      <c r="I2" s="2"/>
    </row>
    <row r="3" ht="12.9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4" customHeight="1" spans="1:9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5" t="s">
        <v>7</v>
      </c>
      <c r="H4" s="6" t="s">
        <v>8</v>
      </c>
      <c r="I4" s="5" t="s">
        <v>9</v>
      </c>
    </row>
    <row r="5" ht="24.95" customHeight="1" spans="1:9">
      <c r="A5" s="3">
        <v>1</v>
      </c>
      <c r="B5" s="3" t="s">
        <v>10</v>
      </c>
      <c r="C5" s="3" t="s">
        <v>11</v>
      </c>
      <c r="D5" s="7" t="s">
        <v>12</v>
      </c>
      <c r="E5" s="7" t="s">
        <v>13</v>
      </c>
      <c r="F5" s="4">
        <v>67</v>
      </c>
      <c r="G5" s="8">
        <v>76.5</v>
      </c>
      <c r="H5" s="9">
        <f>F5*0.6+G5*0.4</f>
        <v>70.8</v>
      </c>
      <c r="I5" s="6" t="s">
        <v>14</v>
      </c>
    </row>
    <row r="6" ht="24.95" customHeight="1" spans="1:9">
      <c r="A6" s="3">
        <v>2</v>
      </c>
      <c r="B6" s="3" t="s">
        <v>15</v>
      </c>
      <c r="C6" s="3" t="s">
        <v>11</v>
      </c>
      <c r="D6" s="3" t="s">
        <v>16</v>
      </c>
      <c r="E6" s="3" t="s">
        <v>13</v>
      </c>
      <c r="F6" s="4">
        <v>84</v>
      </c>
      <c r="G6" s="8">
        <v>76.38</v>
      </c>
      <c r="H6" s="9">
        <f>F6*0.6+G6*0.4</f>
        <v>80.952</v>
      </c>
      <c r="I6" s="6" t="s">
        <v>14</v>
      </c>
    </row>
    <row r="7" ht="24.95" customHeight="1" spans="1:9">
      <c r="A7" s="3">
        <v>3</v>
      </c>
      <c r="B7" s="3" t="s">
        <v>17</v>
      </c>
      <c r="C7" s="3" t="s">
        <v>11</v>
      </c>
      <c r="D7" s="7" t="s">
        <v>16</v>
      </c>
      <c r="E7" s="7" t="s">
        <v>18</v>
      </c>
      <c r="F7" s="4">
        <v>58</v>
      </c>
      <c r="G7" s="8">
        <v>68.6</v>
      </c>
      <c r="H7" s="9">
        <f>F7*0.6+G7*0.4</f>
        <v>62.24</v>
      </c>
      <c r="I7" s="3"/>
    </row>
    <row r="8" ht="24.95" customHeight="1" spans="1:9">
      <c r="A8" s="3">
        <v>4</v>
      </c>
      <c r="B8" s="3" t="s">
        <v>19</v>
      </c>
      <c r="C8" s="3" t="s">
        <v>20</v>
      </c>
      <c r="D8" s="3" t="s">
        <v>21</v>
      </c>
      <c r="E8" s="3" t="s">
        <v>18</v>
      </c>
      <c r="F8" s="4">
        <v>90</v>
      </c>
      <c r="G8" s="8">
        <v>81.2</v>
      </c>
      <c r="H8" s="9">
        <f>F8*0.6+G8*0.4</f>
        <v>86.48</v>
      </c>
      <c r="I8" s="6" t="s">
        <v>14</v>
      </c>
    </row>
    <row r="9" ht="24.95" customHeight="1" spans="1:9">
      <c r="A9" s="3">
        <v>5</v>
      </c>
      <c r="B9" s="3" t="s">
        <v>22</v>
      </c>
      <c r="C9" s="3" t="s">
        <v>11</v>
      </c>
      <c r="D9" s="3" t="s">
        <v>16</v>
      </c>
      <c r="E9" s="3" t="s">
        <v>18</v>
      </c>
      <c r="F9" s="4">
        <v>77</v>
      </c>
      <c r="G9" s="10" t="s">
        <v>23</v>
      </c>
      <c r="H9" s="9">
        <f>F9*0.6+0*0.4</f>
        <v>46.2</v>
      </c>
      <c r="I9" s="3"/>
    </row>
    <row r="10" ht="24.95" customHeight="1" spans="1:9">
      <c r="A10" s="3">
        <v>6</v>
      </c>
      <c r="B10" s="3" t="s">
        <v>24</v>
      </c>
      <c r="C10" s="3" t="s">
        <v>11</v>
      </c>
      <c r="D10" s="3" t="s">
        <v>25</v>
      </c>
      <c r="E10" s="3" t="s">
        <v>18</v>
      </c>
      <c r="F10" s="4">
        <v>72.5</v>
      </c>
      <c r="G10" s="8">
        <v>79.68</v>
      </c>
      <c r="H10" s="9">
        <f t="shared" ref="H10:H16" si="0">F10*0.6+G10*0.4</f>
        <v>75.372</v>
      </c>
      <c r="I10" s="6" t="s">
        <v>14</v>
      </c>
    </row>
    <row r="11" ht="24.95" customHeight="1" spans="1:9">
      <c r="A11" s="3">
        <v>7</v>
      </c>
      <c r="B11" s="3" t="s">
        <v>26</v>
      </c>
      <c r="C11" s="3" t="s">
        <v>20</v>
      </c>
      <c r="D11" s="3" t="s">
        <v>27</v>
      </c>
      <c r="E11" s="3" t="s">
        <v>28</v>
      </c>
      <c r="F11" s="4">
        <v>61</v>
      </c>
      <c r="G11" s="8">
        <v>75.54</v>
      </c>
      <c r="H11" s="9">
        <f t="shared" si="0"/>
        <v>66.816</v>
      </c>
      <c r="I11" s="3"/>
    </row>
    <row r="12" ht="24.95" customHeight="1" spans="1:9">
      <c r="A12" s="3">
        <v>8</v>
      </c>
      <c r="B12" s="3" t="s">
        <v>29</v>
      </c>
      <c r="C12" s="3" t="s">
        <v>11</v>
      </c>
      <c r="D12" s="7" t="s">
        <v>16</v>
      </c>
      <c r="E12" s="7" t="s">
        <v>28</v>
      </c>
      <c r="F12" s="4">
        <v>50</v>
      </c>
      <c r="G12" s="8">
        <v>66</v>
      </c>
      <c r="H12" s="9">
        <f t="shared" si="0"/>
        <v>56.4</v>
      </c>
      <c r="I12" s="3"/>
    </row>
    <row r="13" ht="24.95" customHeight="1" spans="1:9">
      <c r="A13" s="3">
        <v>9</v>
      </c>
      <c r="B13" s="3" t="s">
        <v>30</v>
      </c>
      <c r="C13" s="3" t="s">
        <v>11</v>
      </c>
      <c r="D13" s="3" t="s">
        <v>21</v>
      </c>
      <c r="E13" s="3" t="s">
        <v>28</v>
      </c>
      <c r="F13" s="11">
        <v>90</v>
      </c>
      <c r="G13" s="8">
        <v>86.82</v>
      </c>
      <c r="H13" s="9">
        <f t="shared" si="0"/>
        <v>88.728</v>
      </c>
      <c r="I13" s="6" t="s">
        <v>14</v>
      </c>
    </row>
    <row r="14" ht="24.95" customHeight="1" spans="1:9">
      <c r="A14" s="3">
        <v>10</v>
      </c>
      <c r="B14" s="3" t="s">
        <v>31</v>
      </c>
      <c r="C14" s="3" t="s">
        <v>20</v>
      </c>
      <c r="D14" s="3" t="s">
        <v>21</v>
      </c>
      <c r="E14" s="3" t="s">
        <v>32</v>
      </c>
      <c r="F14" s="4">
        <v>78</v>
      </c>
      <c r="G14" s="8">
        <v>75.84</v>
      </c>
      <c r="H14" s="9">
        <f t="shared" si="0"/>
        <v>77.136</v>
      </c>
      <c r="I14" s="6" t="s">
        <v>14</v>
      </c>
    </row>
    <row r="15" ht="24.95" customHeight="1" spans="1:9">
      <c r="A15" s="3">
        <v>11</v>
      </c>
      <c r="B15" s="3" t="s">
        <v>33</v>
      </c>
      <c r="C15" s="3" t="s">
        <v>20</v>
      </c>
      <c r="D15" s="3" t="s">
        <v>34</v>
      </c>
      <c r="E15" s="3" t="s">
        <v>32</v>
      </c>
      <c r="F15" s="4">
        <v>79</v>
      </c>
      <c r="G15" s="8">
        <v>79.38</v>
      </c>
      <c r="H15" s="9">
        <f t="shared" si="0"/>
        <v>79.152</v>
      </c>
      <c r="I15" s="6" t="s">
        <v>14</v>
      </c>
    </row>
    <row r="16" ht="24.95" customHeight="1" spans="1:9">
      <c r="A16" s="3">
        <v>12</v>
      </c>
      <c r="B16" s="3" t="s">
        <v>35</v>
      </c>
      <c r="C16" s="3" t="s">
        <v>20</v>
      </c>
      <c r="D16" s="3" t="s">
        <v>25</v>
      </c>
      <c r="E16" s="3" t="s">
        <v>32</v>
      </c>
      <c r="F16" s="4">
        <v>53.5</v>
      </c>
      <c r="G16" s="8">
        <v>79.1</v>
      </c>
      <c r="H16" s="9">
        <f t="shared" si="0"/>
        <v>63.74</v>
      </c>
      <c r="I16" s="3"/>
    </row>
    <row r="17" ht="24.95" customHeight="1" spans="1:9">
      <c r="A17" s="3">
        <v>13</v>
      </c>
      <c r="B17" s="3" t="s">
        <v>36</v>
      </c>
      <c r="C17" s="3" t="s">
        <v>11</v>
      </c>
      <c r="D17" s="3" t="s">
        <v>37</v>
      </c>
      <c r="E17" s="3" t="s">
        <v>38</v>
      </c>
      <c r="F17" s="4">
        <v>60</v>
      </c>
      <c r="G17" s="10" t="s">
        <v>23</v>
      </c>
      <c r="H17" s="9">
        <v>36</v>
      </c>
      <c r="I17" s="3"/>
    </row>
    <row r="18" ht="24.95" customHeight="1" spans="1:9">
      <c r="A18" s="3">
        <v>14</v>
      </c>
      <c r="B18" s="3" t="s">
        <v>39</v>
      </c>
      <c r="C18" s="3" t="s">
        <v>11</v>
      </c>
      <c r="D18" s="3" t="s">
        <v>40</v>
      </c>
      <c r="E18" s="3" t="s">
        <v>41</v>
      </c>
      <c r="F18" s="4">
        <v>94</v>
      </c>
      <c r="G18" s="8">
        <v>79.44</v>
      </c>
      <c r="H18" s="9">
        <f t="shared" ref="H18:H28" si="1">F18*0.6+G18*0.4</f>
        <v>88.176</v>
      </c>
      <c r="I18" s="6" t="s">
        <v>14</v>
      </c>
    </row>
    <row r="19" ht="24.95" customHeight="1" spans="1:9">
      <c r="A19" s="3">
        <v>15</v>
      </c>
      <c r="B19" s="3" t="s">
        <v>42</v>
      </c>
      <c r="C19" s="3" t="s">
        <v>11</v>
      </c>
      <c r="D19" s="3" t="s">
        <v>25</v>
      </c>
      <c r="E19" s="3" t="s">
        <v>41</v>
      </c>
      <c r="F19" s="4">
        <v>58</v>
      </c>
      <c r="G19" s="8">
        <v>82.46</v>
      </c>
      <c r="H19" s="9">
        <f t="shared" si="1"/>
        <v>67.784</v>
      </c>
      <c r="I19" s="3"/>
    </row>
    <row r="20" ht="24.95" customHeight="1" spans="1:9">
      <c r="A20" s="3">
        <v>16</v>
      </c>
      <c r="B20" s="3" t="s">
        <v>43</v>
      </c>
      <c r="C20" s="3" t="s">
        <v>20</v>
      </c>
      <c r="D20" s="3" t="s">
        <v>44</v>
      </c>
      <c r="E20" s="3" t="s">
        <v>45</v>
      </c>
      <c r="F20" s="4">
        <v>67.5</v>
      </c>
      <c r="G20" s="8">
        <v>80</v>
      </c>
      <c r="H20" s="9">
        <f t="shared" si="1"/>
        <v>72.5</v>
      </c>
      <c r="I20" s="13"/>
    </row>
    <row r="21" ht="24.95" customHeight="1" spans="1:9">
      <c r="A21" s="3">
        <v>17</v>
      </c>
      <c r="B21" s="3" t="s">
        <v>46</v>
      </c>
      <c r="C21" s="3" t="s">
        <v>20</v>
      </c>
      <c r="D21" s="3" t="s">
        <v>47</v>
      </c>
      <c r="E21" s="3" t="s">
        <v>45</v>
      </c>
      <c r="F21" s="4">
        <v>80.5</v>
      </c>
      <c r="G21" s="8">
        <v>76.08</v>
      </c>
      <c r="H21" s="9">
        <f t="shared" si="1"/>
        <v>78.732</v>
      </c>
      <c r="I21" s="6" t="s">
        <v>14</v>
      </c>
    </row>
    <row r="22" ht="24.95" customHeight="1" spans="1:9">
      <c r="A22" s="3">
        <v>18</v>
      </c>
      <c r="B22" s="3" t="s">
        <v>48</v>
      </c>
      <c r="C22" s="3" t="s">
        <v>11</v>
      </c>
      <c r="D22" s="3" t="s">
        <v>49</v>
      </c>
      <c r="E22" s="3" t="s">
        <v>45</v>
      </c>
      <c r="F22" s="4">
        <v>96</v>
      </c>
      <c r="G22" s="8">
        <v>80.2</v>
      </c>
      <c r="H22" s="9">
        <f t="shared" si="1"/>
        <v>89.68</v>
      </c>
      <c r="I22" s="6" t="s">
        <v>14</v>
      </c>
    </row>
    <row r="23" ht="24.95" customHeight="1" spans="1:9">
      <c r="A23" s="3">
        <v>19</v>
      </c>
      <c r="B23" s="3" t="s">
        <v>50</v>
      </c>
      <c r="C23" s="3" t="s">
        <v>20</v>
      </c>
      <c r="D23" s="3" t="s">
        <v>51</v>
      </c>
      <c r="E23" s="3" t="s">
        <v>52</v>
      </c>
      <c r="F23" s="4">
        <v>82</v>
      </c>
      <c r="G23" s="8">
        <v>78.48</v>
      </c>
      <c r="H23" s="9">
        <f t="shared" si="1"/>
        <v>80.592</v>
      </c>
      <c r="I23" s="6" t="s">
        <v>14</v>
      </c>
    </row>
    <row r="24" ht="24.95" customHeight="1" spans="1:9">
      <c r="A24" s="3">
        <v>20</v>
      </c>
      <c r="B24" s="3" t="s">
        <v>53</v>
      </c>
      <c r="C24" s="3" t="s">
        <v>20</v>
      </c>
      <c r="D24" s="6" t="s">
        <v>54</v>
      </c>
      <c r="E24" s="3" t="s">
        <v>52</v>
      </c>
      <c r="F24" s="4">
        <v>72</v>
      </c>
      <c r="G24" s="8">
        <v>80.7</v>
      </c>
      <c r="H24" s="9">
        <f t="shared" si="1"/>
        <v>75.48</v>
      </c>
      <c r="I24" s="13"/>
    </row>
    <row r="25" ht="24.95" customHeight="1" spans="1:9">
      <c r="A25" s="3">
        <v>21</v>
      </c>
      <c r="B25" s="3" t="s">
        <v>55</v>
      </c>
      <c r="C25" s="3" t="s">
        <v>11</v>
      </c>
      <c r="D25" s="3" t="s">
        <v>25</v>
      </c>
      <c r="E25" s="3" t="s">
        <v>52</v>
      </c>
      <c r="F25" s="11">
        <v>74</v>
      </c>
      <c r="G25" s="8">
        <v>80.1</v>
      </c>
      <c r="H25" s="9">
        <f t="shared" si="1"/>
        <v>76.44</v>
      </c>
      <c r="I25" s="6" t="s">
        <v>14</v>
      </c>
    </row>
    <row r="26" ht="24.95" customHeight="1" spans="1:9">
      <c r="A26" s="3">
        <v>22</v>
      </c>
      <c r="B26" s="3" t="s">
        <v>56</v>
      </c>
      <c r="C26" s="3" t="s">
        <v>11</v>
      </c>
      <c r="D26" s="3" t="s">
        <v>57</v>
      </c>
      <c r="E26" s="3" t="s">
        <v>58</v>
      </c>
      <c r="F26" s="4">
        <v>58</v>
      </c>
      <c r="G26" s="8">
        <v>75.98</v>
      </c>
      <c r="H26" s="9">
        <f t="shared" si="1"/>
        <v>65.192</v>
      </c>
      <c r="I26" s="3"/>
    </row>
    <row r="27" ht="24.95" customHeight="1" spans="1:9">
      <c r="A27" s="3">
        <v>23</v>
      </c>
      <c r="B27" s="3" t="s">
        <v>59</v>
      </c>
      <c r="C27" s="3" t="s">
        <v>11</v>
      </c>
      <c r="D27" s="3" t="s">
        <v>25</v>
      </c>
      <c r="E27" s="3" t="s">
        <v>58</v>
      </c>
      <c r="F27" s="11">
        <v>50.5</v>
      </c>
      <c r="G27" s="8">
        <v>71.2</v>
      </c>
      <c r="H27" s="9">
        <f t="shared" si="1"/>
        <v>58.78</v>
      </c>
      <c r="I27" s="3"/>
    </row>
    <row r="28" ht="24.95" customHeight="1" spans="1:9">
      <c r="A28" s="3">
        <v>24</v>
      </c>
      <c r="B28" s="3" t="s">
        <v>60</v>
      </c>
      <c r="C28" s="3" t="s">
        <v>11</v>
      </c>
      <c r="D28" s="3" t="s">
        <v>21</v>
      </c>
      <c r="E28" s="3" t="s">
        <v>58</v>
      </c>
      <c r="F28" s="4">
        <v>84</v>
      </c>
      <c r="G28" s="8">
        <v>84.04</v>
      </c>
      <c r="H28" s="9">
        <f t="shared" si="1"/>
        <v>84.016</v>
      </c>
      <c r="I28" s="6" t="s">
        <v>14</v>
      </c>
    </row>
    <row r="31" ht="41.1" customHeight="1" spans="1:9">
      <c r="A31" s="2" t="s">
        <v>61</v>
      </c>
      <c r="B31" s="2"/>
      <c r="C31" s="2"/>
      <c r="D31" s="2"/>
      <c r="E31" s="2"/>
      <c r="F31" s="2"/>
      <c r="G31" s="2"/>
      <c r="H31" s="2"/>
      <c r="I31" s="2"/>
    </row>
    <row r="32" ht="30" customHeight="1" spans="1:9">
      <c r="A32" s="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4" t="s">
        <v>62</v>
      </c>
      <c r="G32" s="5" t="s">
        <v>7</v>
      </c>
      <c r="H32" s="5" t="s">
        <v>8</v>
      </c>
      <c r="I32" s="5" t="s">
        <v>9</v>
      </c>
    </row>
    <row r="33" ht="30" customHeight="1" spans="1:9">
      <c r="A33" s="3">
        <v>1</v>
      </c>
      <c r="B33" s="3" t="s">
        <v>63</v>
      </c>
      <c r="C33" s="3" t="s">
        <v>20</v>
      </c>
      <c r="D33" s="12" t="s">
        <v>64</v>
      </c>
      <c r="E33" s="3" t="s">
        <v>65</v>
      </c>
      <c r="F33" s="4">
        <v>91</v>
      </c>
      <c r="G33" s="8">
        <v>78.9</v>
      </c>
      <c r="H33" s="9">
        <f>F33*0.6+G33*0.4</f>
        <v>86.16</v>
      </c>
      <c r="I33" s="6" t="s">
        <v>14</v>
      </c>
    </row>
    <row r="34" ht="30" customHeight="1" spans="1:9">
      <c r="A34" s="3">
        <v>2</v>
      </c>
      <c r="B34" s="3" t="s">
        <v>66</v>
      </c>
      <c r="C34" s="3" t="s">
        <v>11</v>
      </c>
      <c r="D34" s="3" t="s">
        <v>67</v>
      </c>
      <c r="E34" s="3" t="s">
        <v>65</v>
      </c>
      <c r="F34" s="4">
        <v>87.5</v>
      </c>
      <c r="G34" s="8">
        <v>79.48</v>
      </c>
      <c r="H34" s="9">
        <f t="shared" ref="H34:H47" si="2">F34*0.6+G34*0.4</f>
        <v>84.292</v>
      </c>
      <c r="I34" s="6" t="s">
        <v>14</v>
      </c>
    </row>
    <row r="35" ht="30" customHeight="1" spans="1:9">
      <c r="A35" s="3">
        <v>3</v>
      </c>
      <c r="B35" s="3" t="s">
        <v>68</v>
      </c>
      <c r="C35" s="3" t="s">
        <v>11</v>
      </c>
      <c r="D35" s="7" t="s">
        <v>69</v>
      </c>
      <c r="E35" s="3" t="s">
        <v>65</v>
      </c>
      <c r="F35" s="11">
        <v>85</v>
      </c>
      <c r="G35" s="8">
        <v>80.86</v>
      </c>
      <c r="H35" s="9">
        <f t="shared" si="2"/>
        <v>83.344</v>
      </c>
      <c r="I35" s="6" t="s">
        <v>14</v>
      </c>
    </row>
    <row r="36" ht="30" customHeight="1" spans="1:9">
      <c r="A36" s="3">
        <v>4</v>
      </c>
      <c r="B36" s="3" t="s">
        <v>70</v>
      </c>
      <c r="C36" s="3" t="s">
        <v>11</v>
      </c>
      <c r="D36" s="7" t="s">
        <v>71</v>
      </c>
      <c r="E36" s="3" t="s">
        <v>65</v>
      </c>
      <c r="F36" s="11">
        <v>84</v>
      </c>
      <c r="G36" s="8">
        <v>78.02</v>
      </c>
      <c r="H36" s="9">
        <f t="shared" si="2"/>
        <v>81.608</v>
      </c>
      <c r="I36" s="6" t="s">
        <v>14</v>
      </c>
    </row>
    <row r="37" ht="30" customHeight="1" spans="1:9">
      <c r="A37" s="3">
        <v>5</v>
      </c>
      <c r="B37" s="3" t="s">
        <v>72</v>
      </c>
      <c r="C37" s="3" t="s">
        <v>11</v>
      </c>
      <c r="D37" s="7" t="s">
        <v>73</v>
      </c>
      <c r="E37" s="3" t="s">
        <v>65</v>
      </c>
      <c r="F37" s="4">
        <v>82</v>
      </c>
      <c r="G37" s="8">
        <v>80.62</v>
      </c>
      <c r="H37" s="9">
        <f t="shared" si="2"/>
        <v>81.448</v>
      </c>
      <c r="I37" s="6" t="s">
        <v>14</v>
      </c>
    </row>
    <row r="38" ht="30" customHeight="1" spans="1:9">
      <c r="A38" s="3">
        <v>6</v>
      </c>
      <c r="B38" s="3" t="s">
        <v>74</v>
      </c>
      <c r="C38" s="3" t="s">
        <v>11</v>
      </c>
      <c r="D38" s="7" t="s">
        <v>75</v>
      </c>
      <c r="E38" s="3" t="s">
        <v>65</v>
      </c>
      <c r="F38" s="4">
        <v>80</v>
      </c>
      <c r="G38" s="8">
        <v>80.08</v>
      </c>
      <c r="H38" s="9">
        <f t="shared" si="2"/>
        <v>80.032</v>
      </c>
      <c r="I38" s="6" t="s">
        <v>14</v>
      </c>
    </row>
    <row r="39" ht="30" customHeight="1" spans="1:9">
      <c r="A39" s="3">
        <v>7</v>
      </c>
      <c r="B39" s="11" t="s">
        <v>76</v>
      </c>
      <c r="C39" s="11" t="s">
        <v>11</v>
      </c>
      <c r="D39" s="11" t="s">
        <v>69</v>
      </c>
      <c r="E39" s="11" t="s">
        <v>65</v>
      </c>
      <c r="F39" s="11">
        <v>75</v>
      </c>
      <c r="G39" s="8">
        <v>79.26</v>
      </c>
      <c r="H39" s="9">
        <f t="shared" si="2"/>
        <v>76.704</v>
      </c>
      <c r="I39" s="3"/>
    </row>
    <row r="40" ht="30" customHeight="1" spans="1:9">
      <c r="A40" s="3">
        <v>8</v>
      </c>
      <c r="B40" s="3" t="s">
        <v>77</v>
      </c>
      <c r="C40" s="3" t="s">
        <v>20</v>
      </c>
      <c r="D40" s="3" t="s">
        <v>78</v>
      </c>
      <c r="E40" s="3" t="s">
        <v>65</v>
      </c>
      <c r="F40" s="11">
        <v>71</v>
      </c>
      <c r="G40" s="8">
        <v>74.24</v>
      </c>
      <c r="H40" s="9">
        <f t="shared" si="2"/>
        <v>72.296</v>
      </c>
      <c r="I40" s="3"/>
    </row>
    <row r="41" ht="30" customHeight="1" spans="1:9">
      <c r="A41" s="3">
        <v>9</v>
      </c>
      <c r="B41" s="3" t="s">
        <v>79</v>
      </c>
      <c r="C41" s="3" t="s">
        <v>11</v>
      </c>
      <c r="D41" s="3" t="s">
        <v>80</v>
      </c>
      <c r="E41" s="3" t="s">
        <v>65</v>
      </c>
      <c r="F41" s="4">
        <v>68.5</v>
      </c>
      <c r="G41" s="10" t="s">
        <v>23</v>
      </c>
      <c r="H41" s="9">
        <f>F41*0.6+0*0.4</f>
        <v>41.1</v>
      </c>
      <c r="I41" s="3"/>
    </row>
    <row r="42" ht="30" customHeight="1" spans="1:9">
      <c r="A42" s="3">
        <v>10</v>
      </c>
      <c r="B42" s="3" t="s">
        <v>81</v>
      </c>
      <c r="C42" s="3" t="s">
        <v>20</v>
      </c>
      <c r="D42" s="3" t="s">
        <v>82</v>
      </c>
      <c r="E42" s="3" t="s">
        <v>65</v>
      </c>
      <c r="F42" s="4">
        <v>66.5</v>
      </c>
      <c r="G42" s="8">
        <v>78.92</v>
      </c>
      <c r="H42" s="9">
        <f t="shared" si="2"/>
        <v>71.468</v>
      </c>
      <c r="I42" s="3"/>
    </row>
    <row r="43" ht="30" customHeight="1" spans="1:9">
      <c r="A43" s="3">
        <v>11</v>
      </c>
      <c r="B43" s="3" t="s">
        <v>83</v>
      </c>
      <c r="C43" s="3" t="s">
        <v>20</v>
      </c>
      <c r="D43" s="7" t="s">
        <v>84</v>
      </c>
      <c r="E43" s="7" t="s">
        <v>65</v>
      </c>
      <c r="F43" s="11">
        <v>65.5</v>
      </c>
      <c r="G43" s="8">
        <v>78.04</v>
      </c>
      <c r="H43" s="9">
        <f t="shared" si="2"/>
        <v>70.516</v>
      </c>
      <c r="I43" s="3"/>
    </row>
    <row r="44" ht="30" customHeight="1" spans="1:9">
      <c r="A44" s="3">
        <v>12</v>
      </c>
      <c r="B44" s="3" t="s">
        <v>85</v>
      </c>
      <c r="C44" s="3" t="s">
        <v>20</v>
      </c>
      <c r="D44" s="3" t="s">
        <v>86</v>
      </c>
      <c r="E44" s="3" t="s">
        <v>65</v>
      </c>
      <c r="F44" s="11">
        <v>64</v>
      </c>
      <c r="G44" s="8">
        <v>80</v>
      </c>
      <c r="H44" s="9">
        <f t="shared" si="2"/>
        <v>70.4</v>
      </c>
      <c r="I44" s="3"/>
    </row>
    <row r="45" ht="30" customHeight="1" spans="1:9">
      <c r="A45" s="3">
        <v>13</v>
      </c>
      <c r="B45" s="3" t="s">
        <v>87</v>
      </c>
      <c r="C45" s="3" t="s">
        <v>20</v>
      </c>
      <c r="D45" s="12" t="s">
        <v>88</v>
      </c>
      <c r="E45" s="3" t="s">
        <v>89</v>
      </c>
      <c r="F45" s="4">
        <v>62</v>
      </c>
      <c r="G45" s="8">
        <v>77</v>
      </c>
      <c r="H45" s="9">
        <f t="shared" si="2"/>
        <v>68</v>
      </c>
      <c r="I45" s="6" t="s">
        <v>14</v>
      </c>
    </row>
    <row r="46" ht="30" customHeight="1" spans="1:9">
      <c r="A46" s="3">
        <v>14</v>
      </c>
      <c r="B46" s="3" t="s">
        <v>90</v>
      </c>
      <c r="C46" s="3" t="s">
        <v>20</v>
      </c>
      <c r="D46" s="7" t="s">
        <v>91</v>
      </c>
      <c r="E46" s="7" t="s">
        <v>89</v>
      </c>
      <c r="F46" s="4">
        <v>56</v>
      </c>
      <c r="G46" s="8">
        <v>78.92</v>
      </c>
      <c r="H46" s="9">
        <f t="shared" si="2"/>
        <v>65.168</v>
      </c>
      <c r="I46" s="6" t="s">
        <v>14</v>
      </c>
    </row>
    <row r="47" ht="30" customHeight="1" spans="1:9">
      <c r="A47" s="3">
        <v>15</v>
      </c>
      <c r="B47" s="3" t="s">
        <v>92</v>
      </c>
      <c r="C47" s="3" t="s">
        <v>20</v>
      </c>
      <c r="D47" s="12" t="s">
        <v>93</v>
      </c>
      <c r="E47" s="3" t="s">
        <v>89</v>
      </c>
      <c r="F47" s="4">
        <v>41</v>
      </c>
      <c r="G47" s="8">
        <v>74.78</v>
      </c>
      <c r="H47" s="9">
        <f t="shared" si="2"/>
        <v>54.512</v>
      </c>
      <c r="I47" s="8"/>
    </row>
  </sheetData>
  <mergeCells count="2">
    <mergeCell ref="A31:I31"/>
    <mergeCell ref="A1:I3"/>
  </mergeCells>
  <pageMargins left="0.865277777777778" right="0.75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2019-01-06T10:06:00Z</dcterms:created>
  <dcterms:modified xsi:type="dcterms:W3CDTF">2019-01-14T03:10:08Z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